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pkpe-my.sharepoint.com/personal/m_kiliszek_pkpeholding_pl/Documents/MOJE DOKUMENTY/postępowania/POST_HZ_EK_HZL_00462_2025_projekty Kiel_Idzik/02 dokumenty postępowania/"/>
    </mc:Choice>
  </mc:AlternateContent>
  <xr:revisionPtr revIDLastSave="295" documentId="11_AD4DADEC636C813AC809E4CBB0187F9A5ADEDD96" xr6:coauthVersionLast="47" xr6:coauthVersionMax="47" xr10:uidLastSave="{B0BE25BD-8A85-40D5-A2C0-FFB821C0FE24}"/>
  <bookViews>
    <workbookView xWindow="-120" yWindow="-120" windowWidth="29040" windowHeight="15720" xr2:uid="{00000000-000D-0000-FFFF-FFFF00000000}"/>
  </bookViews>
  <sheets>
    <sheet name="HRF" sheetId="1" r:id="rId1"/>
  </sheets>
  <definedNames>
    <definedName name="_xlnm.Print_Area" localSheetId="0">HRF!$A$1:$F$49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1" l="1"/>
  <c r="G47" i="1" s="1"/>
  <c r="E47" i="1"/>
  <c r="F47" i="1" s="1"/>
  <c r="E46" i="1"/>
  <c r="C40" i="1"/>
  <c r="G39" i="1" s="1"/>
  <c r="E39" i="1"/>
  <c r="F39" i="1" s="1"/>
  <c r="E38" i="1"/>
  <c r="C32" i="1"/>
  <c r="G31" i="1" s="1"/>
  <c r="E31" i="1"/>
  <c r="F31" i="1" s="1"/>
  <c r="E30" i="1"/>
  <c r="C24" i="1"/>
  <c r="G22" i="1" s="1"/>
  <c r="E23" i="1"/>
  <c r="F23" i="1" s="1"/>
  <c r="E22" i="1"/>
  <c r="C16" i="1"/>
  <c r="G15" i="1" s="1"/>
  <c r="E15" i="1"/>
  <c r="F15" i="1" s="1"/>
  <c r="E14" i="1"/>
  <c r="E16" i="1" s="1"/>
  <c r="C8" i="1"/>
  <c r="G7" i="1" s="1"/>
  <c r="E7" i="1"/>
  <c r="F7" i="1" s="1"/>
  <c r="E6" i="1"/>
  <c r="F6" i="1" s="1"/>
  <c r="E48" i="1" l="1"/>
  <c r="E32" i="1"/>
  <c r="G23" i="1"/>
  <c r="G14" i="1"/>
  <c r="E24" i="1"/>
  <c r="F22" i="1"/>
  <c r="F24" i="1" s="1"/>
  <c r="E40" i="1"/>
  <c r="F46" i="1"/>
  <c r="F48" i="1" s="1"/>
  <c r="G46" i="1"/>
  <c r="F38" i="1"/>
  <c r="F40" i="1" s="1"/>
  <c r="G38" i="1"/>
  <c r="F30" i="1"/>
  <c r="F32" i="1" s="1"/>
  <c r="G30" i="1"/>
  <c r="F14" i="1"/>
  <c r="F16" i="1" s="1"/>
  <c r="F8" i="1"/>
  <c r="E8" i="1"/>
  <c r="G6" i="1"/>
</calcChain>
</file>

<file path=xl/sharedStrings.xml><?xml version="1.0" encoding="utf-8"?>
<sst xmlns="http://schemas.openxmlformats.org/spreadsheetml/2006/main" count="92" uniqueCount="29">
  <si>
    <t>CZĘŚĆ nr 1:</t>
  </si>
  <si>
    <t>18 miesięcy</t>
  </si>
  <si>
    <t>Opracowanie dokumentacji projektowej</t>
  </si>
  <si>
    <t>RAZEM</t>
  </si>
  <si>
    <t>CZĘŚĆ nr 2:</t>
  </si>
  <si>
    <t>CZĘŚĆ nr 3:</t>
  </si>
  <si>
    <t>CZĘŚĆ nr 4:</t>
  </si>
  <si>
    <t>12 miesięcy</t>
  </si>
  <si>
    <t>CZĘŚĆ nr 5:</t>
  </si>
  <si>
    <t>CZĘŚĆ nr 6:</t>
  </si>
  <si>
    <t>zakres</t>
  </si>
  <si>
    <t>—</t>
  </si>
  <si>
    <t>Stawka podatku VAT
[%]</t>
  </si>
  <si>
    <t>Wartość podatku VAT
[PLN]</t>
  </si>
  <si>
    <t>Cena netto [PLN]</t>
  </si>
  <si>
    <t>Cena brutto
[PLN]</t>
  </si>
  <si>
    <t>Termin
realizacji</t>
  </si>
  <si>
    <r>
      <t>Dokumentacja projektowa dla realizacji zadania:</t>
    </r>
    <r>
      <rPr>
        <b/>
        <sz val="10"/>
        <color theme="1"/>
        <rFont val="Calibri"/>
        <family val="2"/>
        <charset val="238"/>
      </rPr>
      <t xml:space="preserve"> 
Modernizacja LPN Tunel-Zarzecze 6kV</t>
    </r>
  </si>
  <si>
    <r>
      <t xml:space="preserve">Dokumentacja projektowa dla realizacji zadania:
</t>
    </r>
    <r>
      <rPr>
        <b/>
        <sz val="10"/>
        <color theme="1"/>
        <rFont val="Calibri"/>
        <family val="2"/>
        <charset val="238"/>
      </rPr>
      <t>Skablowanie odcinka napowietrznego LPN Wolica-Jędrzejów</t>
    </r>
  </si>
  <si>
    <r>
      <t xml:space="preserve">Dokumentacja projektowa dla realizacji zadania:
</t>
    </r>
    <r>
      <rPr>
        <b/>
        <sz val="10"/>
        <color theme="1"/>
        <rFont val="Calibri"/>
        <family val="2"/>
        <charset val="238"/>
      </rPr>
      <t>Skablowanie odcinka napowietrznego linii 15kV relacji GPZ Morawica - PT Sitkówka</t>
    </r>
  </si>
  <si>
    <r>
      <t xml:space="preserve">Dokumentacja projektowa dla realizacji zadania
</t>
    </r>
    <r>
      <rPr>
        <b/>
        <sz val="10"/>
        <color theme="1"/>
        <rFont val="Calibri"/>
        <family val="2"/>
        <charset val="238"/>
      </rPr>
      <t>Budowa linii kablowej 15kV relacji ST4-ST5 Kielce Herby</t>
    </r>
  </si>
  <si>
    <r>
      <t xml:space="preserve">Dokumentacja projektowa dla realizacji zadania:
</t>
    </r>
    <r>
      <rPr>
        <b/>
        <sz val="10"/>
        <color theme="1"/>
        <rFont val="Calibri"/>
        <family val="2"/>
        <charset val="238"/>
      </rPr>
      <t>Budowa linii kabl. ST3-ST4 Kielce Herby</t>
    </r>
  </si>
  <si>
    <r>
      <t xml:space="preserve">Dokumentacja projektowa dla realizacji zadania:
</t>
    </r>
    <r>
      <rPr>
        <b/>
        <sz val="10"/>
        <color theme="1"/>
        <rFont val="Calibri"/>
        <family val="2"/>
        <charset val="238"/>
      </rPr>
      <t>Modernizacja linii potrzeb nietrakcyjnych LPN Huta Zawadzka -Żurawia</t>
    </r>
  </si>
  <si>
    <t>*zgodnie z zapisami wzoru Umowy</t>
  </si>
  <si>
    <t>*zgodnie z zapisami OWZUP</t>
  </si>
  <si>
    <t>HARMONOGRAM RZECZOWO-FINANSOWY</t>
  </si>
  <si>
    <t>36 miesięcy od daty  Odbioru końcowego*</t>
  </si>
  <si>
    <t>Załącznik nr 2a do SWZ</t>
  </si>
  <si>
    <r>
      <t>Pełnienie obowiązku nadzoru autorskiego (</t>
    </r>
    <r>
      <rPr>
        <b/>
        <sz val="10"/>
        <color theme="1"/>
        <rFont val="Calibri"/>
        <family val="2"/>
        <charset val="238"/>
      </rPr>
      <t>nie mniej niż 5% wartości danej części</t>
    </r>
    <r>
      <rPr>
        <sz val="10"/>
        <color theme="1"/>
        <rFont val="Calibri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</si>
</sst>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Aptos Narrow"/>
      <family val="2"/>
    </font>
    <font>
      <b/>
      <u/>
      <sz val="11"/>
      <color theme="1"/>
      <name val="Calibri"/>
      <family val="2"/>
      <charset val="238"/>
      <scheme val="minor"/>
    </font>
    <font>
      <b/>
      <u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A7466"/>
        <bgColor indexed="64"/>
      </patternFill>
    </fill>
    <fill>
      <patternFill patternType="solid">
        <fgColor rgb="FFB2CF6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0" fillId="0" borderId="0" xfId="0" applyNumberFormat="1"/>
    <xf numFmtId="9" fontId="0" fillId="0" borderId="0" xfId="0" applyNumberForma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5" fillId="0" borderId="0" xfId="0" applyFont="1"/>
    <xf numFmtId="0" fontId="6" fillId="2" borderId="0" xfId="0" applyFont="1" applyFill="1"/>
    <xf numFmtId="0" fontId="7" fillId="2" borderId="0" xfId="0" applyFont="1" applyFill="1"/>
    <xf numFmtId="0" fontId="2" fillId="0" borderId="0" xfId="0" applyFont="1" applyAlignment="1">
      <alignment horizontal="left" vertical="center"/>
    </xf>
    <xf numFmtId="4" fontId="2" fillId="0" borderId="4" xfId="0" applyNumberFormat="1" applyFont="1" applyBorder="1" applyAlignment="1">
      <alignment horizontal="right" vertical="center" wrapText="1"/>
    </xf>
    <xf numFmtId="9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9" fontId="2" fillId="0" borderId="5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1" fillId="3" borderId="7" xfId="0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B2CF65"/>
      <color rgb="FF1A7466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2"/>
  <sheetViews>
    <sheetView showGridLines="0" tabSelected="1" view="pageBreakPreview" zoomScale="130" zoomScaleNormal="130" zoomScaleSheetLayoutView="130" workbookViewId="0">
      <selection activeCell="N7" sqref="N7"/>
    </sheetView>
  </sheetViews>
  <sheetFormatPr defaultRowHeight="15" x14ac:dyDescent="0.25"/>
  <cols>
    <col min="1" max="1" width="17.85546875" customWidth="1"/>
    <col min="2" max="2" width="13.5703125" customWidth="1"/>
    <col min="3" max="3" width="12.7109375" customWidth="1"/>
    <col min="4" max="4" width="11.85546875" customWidth="1"/>
    <col min="5" max="5" width="12.28515625" customWidth="1"/>
    <col min="6" max="6" width="13.85546875" customWidth="1"/>
  </cols>
  <sheetData>
    <row r="1" spans="1:7" x14ac:dyDescent="0.25">
      <c r="F1" s="29" t="s">
        <v>27</v>
      </c>
    </row>
    <row r="2" spans="1:7" x14ac:dyDescent="0.25">
      <c r="A2" s="8" t="s">
        <v>25</v>
      </c>
      <c r="B2" s="9"/>
      <c r="C2" s="9"/>
      <c r="D2" s="9"/>
      <c r="E2" s="9"/>
      <c r="F2" s="9"/>
    </row>
    <row r="4" spans="1:7" ht="41.45" customHeight="1" x14ac:dyDescent="0.25">
      <c r="A4" s="17" t="s">
        <v>0</v>
      </c>
      <c r="B4" s="30" t="s">
        <v>17</v>
      </c>
      <c r="C4" s="30"/>
      <c r="D4" s="30"/>
      <c r="E4" s="30"/>
      <c r="F4" s="31"/>
    </row>
    <row r="5" spans="1:7" ht="38.25" x14ac:dyDescent="0.25">
      <c r="A5" s="1" t="s">
        <v>10</v>
      </c>
      <c r="B5" s="1" t="s">
        <v>16</v>
      </c>
      <c r="C5" s="26" t="s">
        <v>14</v>
      </c>
      <c r="D5" s="18" t="s">
        <v>12</v>
      </c>
      <c r="E5" s="18" t="s">
        <v>13</v>
      </c>
      <c r="F5" s="19" t="s">
        <v>15</v>
      </c>
      <c r="G5" s="4"/>
    </row>
    <row r="6" spans="1:7" ht="38.25" x14ac:dyDescent="0.25">
      <c r="A6" s="20" t="s">
        <v>2</v>
      </c>
      <c r="B6" s="27" t="s">
        <v>1</v>
      </c>
      <c r="C6" s="14"/>
      <c r="D6" s="15"/>
      <c r="E6" s="16">
        <f>D6*C6</f>
        <v>0</v>
      </c>
      <c r="F6" s="16">
        <f>E6+C6</f>
        <v>0</v>
      </c>
      <c r="G6" s="5" t="e">
        <f>C6/C8</f>
        <v>#DIV/0!</v>
      </c>
    </row>
    <row r="7" spans="1:7" ht="51" x14ac:dyDescent="0.25">
      <c r="A7" s="25" t="s">
        <v>28</v>
      </c>
      <c r="B7" s="28" t="s">
        <v>26</v>
      </c>
      <c r="C7" s="11"/>
      <c r="D7" s="12"/>
      <c r="E7" s="13">
        <f>D7*C7</f>
        <v>0</v>
      </c>
      <c r="F7" s="13">
        <f>E7+C7</f>
        <v>0</v>
      </c>
      <c r="G7" s="5" t="e">
        <f>C7/C8</f>
        <v>#DIV/0!</v>
      </c>
    </row>
    <row r="8" spans="1:7" x14ac:dyDescent="0.25">
      <c r="A8" s="2" t="s">
        <v>3</v>
      </c>
      <c r="B8" s="3" t="s">
        <v>11</v>
      </c>
      <c r="C8" s="24">
        <f>SUM(C6:C7)</f>
        <v>0</v>
      </c>
      <c r="D8" s="22"/>
      <c r="E8" s="21">
        <f>SUM(E6:E7)</f>
        <v>0</v>
      </c>
      <c r="F8" s="23">
        <f>SUM(F6:F7)</f>
        <v>0</v>
      </c>
      <c r="G8" s="4">
        <v>1</v>
      </c>
    </row>
    <row r="9" spans="1:7" x14ac:dyDescent="0.25">
      <c r="A9" s="10" t="s">
        <v>24</v>
      </c>
    </row>
    <row r="10" spans="1:7" x14ac:dyDescent="0.25">
      <c r="A10" s="7"/>
    </row>
    <row r="12" spans="1:7" ht="41.45" customHeight="1" x14ac:dyDescent="0.25">
      <c r="A12" s="17" t="s">
        <v>4</v>
      </c>
      <c r="B12" s="30" t="s">
        <v>18</v>
      </c>
      <c r="C12" s="30"/>
      <c r="D12" s="30"/>
      <c r="E12" s="30"/>
      <c r="F12" s="31"/>
    </row>
    <row r="13" spans="1:7" ht="38.25" x14ac:dyDescent="0.25">
      <c r="A13" s="1" t="s">
        <v>10</v>
      </c>
      <c r="B13" s="1" t="s">
        <v>16</v>
      </c>
      <c r="C13" s="26" t="s">
        <v>14</v>
      </c>
      <c r="D13" s="18" t="s">
        <v>12</v>
      </c>
      <c r="E13" s="18" t="s">
        <v>13</v>
      </c>
      <c r="F13" s="19" t="s">
        <v>15</v>
      </c>
      <c r="G13" s="4"/>
    </row>
    <row r="14" spans="1:7" ht="38.25" x14ac:dyDescent="0.25">
      <c r="A14" s="20" t="s">
        <v>2</v>
      </c>
      <c r="B14" s="27" t="s">
        <v>1</v>
      </c>
      <c r="C14" s="14"/>
      <c r="D14" s="15"/>
      <c r="E14" s="16">
        <f>D14*C14</f>
        <v>0</v>
      </c>
      <c r="F14" s="16">
        <f>E14+C14</f>
        <v>0</v>
      </c>
      <c r="G14" s="5" t="e">
        <f>C14/C16</f>
        <v>#DIV/0!</v>
      </c>
    </row>
    <row r="15" spans="1:7" ht="51" x14ac:dyDescent="0.25">
      <c r="A15" s="25" t="s">
        <v>28</v>
      </c>
      <c r="B15" s="28" t="s">
        <v>26</v>
      </c>
      <c r="C15" s="11"/>
      <c r="D15" s="12"/>
      <c r="E15" s="13">
        <f>D15*C15</f>
        <v>0</v>
      </c>
      <c r="F15" s="13">
        <f>E15+C15</f>
        <v>0</v>
      </c>
      <c r="G15" s="5" t="e">
        <f>C15/C16</f>
        <v>#DIV/0!</v>
      </c>
    </row>
    <row r="16" spans="1:7" x14ac:dyDescent="0.25">
      <c r="A16" s="2" t="s">
        <v>3</v>
      </c>
      <c r="B16" s="3" t="s">
        <v>11</v>
      </c>
      <c r="C16" s="24">
        <f>SUM(C14:C15)</f>
        <v>0</v>
      </c>
      <c r="D16" s="22"/>
      <c r="E16" s="21">
        <f>SUM(E14:E15)</f>
        <v>0</v>
      </c>
      <c r="F16" s="23">
        <f>SUM(F14:F15)</f>
        <v>0</v>
      </c>
      <c r="G16" s="4">
        <v>1</v>
      </c>
    </row>
    <row r="17" spans="1:7" x14ac:dyDescent="0.25">
      <c r="A17" s="10" t="s">
        <v>23</v>
      </c>
    </row>
    <row r="18" spans="1:7" x14ac:dyDescent="0.25">
      <c r="A18" s="7"/>
    </row>
    <row r="20" spans="1:7" ht="41.45" customHeight="1" x14ac:dyDescent="0.25">
      <c r="A20" s="17" t="s">
        <v>5</v>
      </c>
      <c r="B20" s="30" t="s">
        <v>19</v>
      </c>
      <c r="C20" s="30"/>
      <c r="D20" s="30"/>
      <c r="E20" s="30"/>
      <c r="F20" s="31"/>
    </row>
    <row r="21" spans="1:7" ht="38.25" x14ac:dyDescent="0.25">
      <c r="A21" s="1" t="s">
        <v>10</v>
      </c>
      <c r="B21" s="1" t="s">
        <v>16</v>
      </c>
      <c r="C21" s="26" t="s">
        <v>14</v>
      </c>
      <c r="D21" s="18" t="s">
        <v>12</v>
      </c>
      <c r="E21" s="18" t="s">
        <v>13</v>
      </c>
      <c r="F21" s="19" t="s">
        <v>15</v>
      </c>
      <c r="G21" s="4"/>
    </row>
    <row r="22" spans="1:7" ht="38.25" x14ac:dyDescent="0.25">
      <c r="A22" s="20" t="s">
        <v>2</v>
      </c>
      <c r="B22" s="27" t="s">
        <v>1</v>
      </c>
      <c r="C22" s="14"/>
      <c r="D22" s="15"/>
      <c r="E22" s="16">
        <f>D22*C22</f>
        <v>0</v>
      </c>
      <c r="F22" s="16">
        <f>E22+C22</f>
        <v>0</v>
      </c>
      <c r="G22" s="5" t="e">
        <f>C22/C24</f>
        <v>#DIV/0!</v>
      </c>
    </row>
    <row r="23" spans="1:7" ht="51" x14ac:dyDescent="0.25">
      <c r="A23" s="25" t="s">
        <v>28</v>
      </c>
      <c r="B23" s="28" t="s">
        <v>26</v>
      </c>
      <c r="C23" s="11"/>
      <c r="D23" s="12"/>
      <c r="E23" s="13">
        <f>D23*C23</f>
        <v>0</v>
      </c>
      <c r="F23" s="13">
        <f>E23+C23</f>
        <v>0</v>
      </c>
      <c r="G23" s="5" t="e">
        <f>C23/C24</f>
        <v>#DIV/0!</v>
      </c>
    </row>
    <row r="24" spans="1:7" x14ac:dyDescent="0.25">
      <c r="A24" s="2" t="s">
        <v>3</v>
      </c>
      <c r="B24" s="3" t="s">
        <v>11</v>
      </c>
      <c r="C24" s="24">
        <f>SUM(C22:C23)</f>
        <v>0</v>
      </c>
      <c r="D24" s="22"/>
      <c r="E24" s="21">
        <f>SUM(E22:E23)</f>
        <v>0</v>
      </c>
      <c r="F24" s="23">
        <f>SUM(F22:F23)</f>
        <v>0</v>
      </c>
      <c r="G24" s="4">
        <v>1</v>
      </c>
    </row>
    <row r="25" spans="1:7" x14ac:dyDescent="0.25">
      <c r="A25" s="6" t="s">
        <v>23</v>
      </c>
    </row>
    <row r="26" spans="1:7" x14ac:dyDescent="0.25">
      <c r="A26" s="7"/>
    </row>
    <row r="28" spans="1:7" ht="41.45" customHeight="1" x14ac:dyDescent="0.25">
      <c r="A28" s="17" t="s">
        <v>6</v>
      </c>
      <c r="B28" s="30" t="s">
        <v>20</v>
      </c>
      <c r="C28" s="30"/>
      <c r="D28" s="30"/>
      <c r="E28" s="30"/>
      <c r="F28" s="31"/>
    </row>
    <row r="29" spans="1:7" ht="38.25" x14ac:dyDescent="0.25">
      <c r="A29" s="1" t="s">
        <v>10</v>
      </c>
      <c r="B29" s="1" t="s">
        <v>16</v>
      </c>
      <c r="C29" s="26" t="s">
        <v>14</v>
      </c>
      <c r="D29" s="18" t="s">
        <v>12</v>
      </c>
      <c r="E29" s="18" t="s">
        <v>13</v>
      </c>
      <c r="F29" s="19" t="s">
        <v>15</v>
      </c>
      <c r="G29" s="4"/>
    </row>
    <row r="30" spans="1:7" ht="38.25" x14ac:dyDescent="0.25">
      <c r="A30" s="20" t="s">
        <v>2</v>
      </c>
      <c r="B30" s="27" t="s">
        <v>7</v>
      </c>
      <c r="C30" s="14"/>
      <c r="D30" s="15"/>
      <c r="E30" s="16">
        <f>D30*C30</f>
        <v>0</v>
      </c>
      <c r="F30" s="16">
        <f>E30+C30</f>
        <v>0</v>
      </c>
      <c r="G30" s="5" t="e">
        <f>C30/C32</f>
        <v>#DIV/0!</v>
      </c>
    </row>
    <row r="31" spans="1:7" ht="51" x14ac:dyDescent="0.25">
      <c r="A31" s="25" t="s">
        <v>28</v>
      </c>
      <c r="B31" s="28" t="s">
        <v>26</v>
      </c>
      <c r="C31" s="11"/>
      <c r="D31" s="12"/>
      <c r="E31" s="13">
        <f>D31*C31</f>
        <v>0</v>
      </c>
      <c r="F31" s="13">
        <f>E31+C31</f>
        <v>0</v>
      </c>
      <c r="G31" s="5" t="e">
        <f>C31/C32</f>
        <v>#DIV/0!</v>
      </c>
    </row>
    <row r="32" spans="1:7" x14ac:dyDescent="0.25">
      <c r="A32" s="2" t="s">
        <v>3</v>
      </c>
      <c r="B32" s="3" t="s">
        <v>11</v>
      </c>
      <c r="C32" s="24">
        <f>SUM(C30:C31)</f>
        <v>0</v>
      </c>
      <c r="D32" s="22"/>
      <c r="E32" s="21">
        <f>SUM(E30:E31)</f>
        <v>0</v>
      </c>
      <c r="F32" s="23">
        <f>SUM(F30:F31)</f>
        <v>0</v>
      </c>
      <c r="G32" s="4">
        <v>1</v>
      </c>
    </row>
    <row r="33" spans="1:7" x14ac:dyDescent="0.25">
      <c r="A33" s="6" t="s">
        <v>24</v>
      </c>
    </row>
    <row r="34" spans="1:7" x14ac:dyDescent="0.25">
      <c r="A34" s="7"/>
    </row>
    <row r="36" spans="1:7" ht="41.45" customHeight="1" x14ac:dyDescent="0.25">
      <c r="A36" s="17" t="s">
        <v>8</v>
      </c>
      <c r="B36" s="30" t="s">
        <v>21</v>
      </c>
      <c r="C36" s="30"/>
      <c r="D36" s="30"/>
      <c r="E36" s="30"/>
      <c r="F36" s="31"/>
    </row>
    <row r="37" spans="1:7" ht="38.25" x14ac:dyDescent="0.25">
      <c r="A37" s="1" t="s">
        <v>10</v>
      </c>
      <c r="B37" s="1" t="s">
        <v>16</v>
      </c>
      <c r="C37" s="26" t="s">
        <v>14</v>
      </c>
      <c r="D37" s="18" t="s">
        <v>12</v>
      </c>
      <c r="E37" s="18" t="s">
        <v>13</v>
      </c>
      <c r="F37" s="19" t="s">
        <v>15</v>
      </c>
      <c r="G37" s="4"/>
    </row>
    <row r="38" spans="1:7" ht="38.25" x14ac:dyDescent="0.25">
      <c r="A38" s="20" t="s">
        <v>2</v>
      </c>
      <c r="B38" s="27" t="s">
        <v>7</v>
      </c>
      <c r="C38" s="14"/>
      <c r="D38" s="15"/>
      <c r="E38" s="16">
        <f>D38*C38</f>
        <v>0</v>
      </c>
      <c r="F38" s="16">
        <f>E38+C38</f>
        <v>0</v>
      </c>
      <c r="G38" s="5" t="e">
        <f>C38/C40</f>
        <v>#DIV/0!</v>
      </c>
    </row>
    <row r="39" spans="1:7" ht="51" x14ac:dyDescent="0.25">
      <c r="A39" s="25" t="s">
        <v>28</v>
      </c>
      <c r="B39" s="28" t="s">
        <v>26</v>
      </c>
      <c r="C39" s="11"/>
      <c r="D39" s="12"/>
      <c r="E39" s="13">
        <f>D39*C39</f>
        <v>0</v>
      </c>
      <c r="F39" s="13">
        <f>E39+C39</f>
        <v>0</v>
      </c>
      <c r="G39" s="5" t="e">
        <f>C39/C40</f>
        <v>#DIV/0!</v>
      </c>
    </row>
    <row r="40" spans="1:7" x14ac:dyDescent="0.25">
      <c r="A40" s="2" t="s">
        <v>3</v>
      </c>
      <c r="B40" s="3" t="s">
        <v>11</v>
      </c>
      <c r="C40" s="24">
        <f>SUM(C38:C39)</f>
        <v>0</v>
      </c>
      <c r="D40" s="22"/>
      <c r="E40" s="21">
        <f>SUM(E38:E39)</f>
        <v>0</v>
      </c>
      <c r="F40" s="23">
        <f>SUM(F38:F39)</f>
        <v>0</v>
      </c>
      <c r="G40" s="4">
        <v>1</v>
      </c>
    </row>
    <row r="41" spans="1:7" x14ac:dyDescent="0.25">
      <c r="A41" s="6" t="s">
        <v>24</v>
      </c>
    </row>
    <row r="42" spans="1:7" x14ac:dyDescent="0.25">
      <c r="A42" s="7"/>
    </row>
    <row r="44" spans="1:7" ht="41.45" customHeight="1" x14ac:dyDescent="0.25">
      <c r="A44" s="17" t="s">
        <v>9</v>
      </c>
      <c r="B44" s="30" t="s">
        <v>22</v>
      </c>
      <c r="C44" s="30"/>
      <c r="D44" s="30"/>
      <c r="E44" s="30"/>
      <c r="F44" s="31"/>
    </row>
    <row r="45" spans="1:7" ht="38.25" x14ac:dyDescent="0.25">
      <c r="A45" s="1" t="s">
        <v>10</v>
      </c>
      <c r="B45" s="1" t="s">
        <v>16</v>
      </c>
      <c r="C45" s="26" t="s">
        <v>14</v>
      </c>
      <c r="D45" s="18" t="s">
        <v>12</v>
      </c>
      <c r="E45" s="18" t="s">
        <v>13</v>
      </c>
      <c r="F45" s="19" t="s">
        <v>15</v>
      </c>
      <c r="G45" s="4"/>
    </row>
    <row r="46" spans="1:7" ht="38.25" x14ac:dyDescent="0.25">
      <c r="A46" s="20" t="s">
        <v>2</v>
      </c>
      <c r="B46" s="27" t="s">
        <v>1</v>
      </c>
      <c r="C46" s="14"/>
      <c r="D46" s="15"/>
      <c r="E46" s="16">
        <f>D46*C46</f>
        <v>0</v>
      </c>
      <c r="F46" s="16">
        <f>E46+C46</f>
        <v>0</v>
      </c>
      <c r="G46" s="5" t="e">
        <f>C46/C48</f>
        <v>#DIV/0!</v>
      </c>
    </row>
    <row r="47" spans="1:7" ht="51" x14ac:dyDescent="0.25">
      <c r="A47" s="25" t="s">
        <v>28</v>
      </c>
      <c r="B47" s="28" t="s">
        <v>26</v>
      </c>
      <c r="C47" s="11"/>
      <c r="D47" s="12"/>
      <c r="E47" s="13">
        <f>D47*C47</f>
        <v>0</v>
      </c>
      <c r="F47" s="13">
        <f>E47+C47</f>
        <v>0</v>
      </c>
      <c r="G47" s="5" t="e">
        <f>C47/C48</f>
        <v>#DIV/0!</v>
      </c>
    </row>
    <row r="48" spans="1:7" x14ac:dyDescent="0.25">
      <c r="A48" s="2" t="s">
        <v>3</v>
      </c>
      <c r="B48" s="3" t="s">
        <v>11</v>
      </c>
      <c r="C48" s="24">
        <f>SUM(C46:C47)</f>
        <v>0</v>
      </c>
      <c r="D48" s="22"/>
      <c r="E48" s="21">
        <f>SUM(E46:E47)</f>
        <v>0</v>
      </c>
      <c r="F48" s="23">
        <f>SUM(F46:F47)</f>
        <v>0</v>
      </c>
      <c r="G48" s="4">
        <v>1</v>
      </c>
    </row>
    <row r="49" spans="1:1" x14ac:dyDescent="0.25">
      <c r="A49" s="6" t="s">
        <v>23</v>
      </c>
    </row>
    <row r="50" spans="1:1" x14ac:dyDescent="0.25">
      <c r="A50" s="7"/>
    </row>
    <row r="51" spans="1:1" ht="77.45" customHeight="1" x14ac:dyDescent="0.25">
      <c r="A51" s="7"/>
    </row>
    <row r="52" spans="1:1" x14ac:dyDescent="0.25">
      <c r="A52" s="7"/>
    </row>
    <row r="53" spans="1:1" x14ac:dyDescent="0.25">
      <c r="A53" s="7"/>
    </row>
    <row r="54" spans="1:1" x14ac:dyDescent="0.25">
      <c r="A54" s="7"/>
    </row>
    <row r="55" spans="1:1" x14ac:dyDescent="0.25">
      <c r="A55" s="7"/>
    </row>
    <row r="56" spans="1:1" x14ac:dyDescent="0.25">
      <c r="A56" s="7"/>
    </row>
    <row r="57" spans="1:1" x14ac:dyDescent="0.25">
      <c r="A57" s="7"/>
    </row>
    <row r="58" spans="1:1" x14ac:dyDescent="0.25">
      <c r="A58" s="7"/>
    </row>
    <row r="59" spans="1:1" x14ac:dyDescent="0.25">
      <c r="A59" s="7"/>
    </row>
    <row r="60" spans="1:1" x14ac:dyDescent="0.25">
      <c r="A60" s="7"/>
    </row>
    <row r="61" spans="1:1" x14ac:dyDescent="0.25">
      <c r="A61" s="7"/>
    </row>
    <row r="62" spans="1:1" x14ac:dyDescent="0.25">
      <c r="A62" s="7"/>
    </row>
    <row r="63" spans="1:1" x14ac:dyDescent="0.25">
      <c r="A63" s="7"/>
    </row>
    <row r="64" spans="1: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</sheetData>
  <mergeCells count="6">
    <mergeCell ref="B4:F4"/>
    <mergeCell ref="B12:F12"/>
    <mergeCell ref="B20:F20"/>
    <mergeCell ref="B36:F36"/>
    <mergeCell ref="B44:F44"/>
    <mergeCell ref="B28:F28"/>
  </mergeCells>
  <pageMargins left="0.7" right="0.7" top="0.75" bottom="0.75" header="0.3" footer="0.3"/>
  <pageSetup paperSize="9" scale="96" orientation="portrait" r:id="rId1"/>
  <headerFooter>
    <oddHeader>&amp;CDo użytku wewnętrznego w Spółce EK</oddHeader>
  </headerFooter>
  <rowBreaks count="2" manualBreakCount="2">
    <brk id="18" max="5" man="1"/>
    <brk id="42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2a do SWZ - HRF.xlsx</dmsv2BaseFileName>
    <dmsv2BaseDisplayName xmlns="http://schemas.microsoft.com/sharepoint/v3">Zał. nr 2a do SWZ - HRF</dmsv2BaseDisplayName>
    <dmsv2SWPP2ObjectNumber xmlns="http://schemas.microsoft.com/sharepoint/v3">POST/HZ/EK/HZL/00462/2025                         </dmsv2SWPP2ObjectNumber>
    <dmsv2SWPP2SumMD5 xmlns="http://schemas.microsoft.com/sharepoint/v3">d1f9d27d7b756eb6348d923a25725453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698688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23828743</dmsv2BaseClientSystemDocumentID>
    <dmsv2BaseModifiedByID xmlns="http://schemas.microsoft.com/sharepoint/v3">m.kiliszek@pkpeholding.pl</dmsv2BaseModifiedByID>
    <dmsv2BaseCreatedByID xmlns="http://schemas.microsoft.com/sharepoint/v3">m.kiliszek@pkpeholding.pl</dmsv2BaseCreatedByID>
    <dmsv2SWPP2ObjectDepartment xmlns="http://schemas.microsoft.com/sharepoint/v3">00000001001700040002</dmsv2SWPP2ObjectDepartment>
    <dmsv2SWPP2ObjectName xmlns="http://schemas.microsoft.com/sharepoint/v3">Postępowanie</dmsv2SWPP2ObjectName>
    <_dlc_DocId xmlns="a19cb1c7-c5c7-46d4-85ae-d83685407bba">DPFVW34YURAE-1996658973-19106</_dlc_DocId>
    <_dlc_DocIdUrl xmlns="a19cb1c7-c5c7-46d4-85ae-d83685407bba">
      <Url>https://swpp2.dms.gkpge.pl/sites/40/_layouts/15/DocIdRedir.aspx?ID=DPFVW34YURAE-1996658973-19106</Url>
      <Description>DPFVW34YURAE-1996658973-19106</Description>
    </_dlc_DocIdUrl>
  </documentManagement>
</p:properties>
</file>

<file path=customXml/itemProps1.xml><?xml version="1.0" encoding="utf-8"?>
<ds:datastoreItem xmlns:ds="http://schemas.openxmlformats.org/officeDocument/2006/customXml" ds:itemID="{394F80ED-72F6-4D2B-B669-4764CCEED7A3}"/>
</file>

<file path=customXml/itemProps2.xml><?xml version="1.0" encoding="utf-8"?>
<ds:datastoreItem xmlns:ds="http://schemas.openxmlformats.org/officeDocument/2006/customXml" ds:itemID="{F46BD671-9574-4F2D-A25A-A8D9212FC7EF}"/>
</file>

<file path=customXml/itemProps3.xml><?xml version="1.0" encoding="utf-8"?>
<ds:datastoreItem xmlns:ds="http://schemas.openxmlformats.org/officeDocument/2006/customXml" ds:itemID="{E37581D1-BEE1-4120-8382-F0CBBFC765A0}"/>
</file>

<file path=customXml/itemProps4.xml><?xml version="1.0" encoding="utf-8"?>
<ds:datastoreItem xmlns:ds="http://schemas.openxmlformats.org/officeDocument/2006/customXml" ds:itemID="{4C9F9605-831F-44D3-855E-3FE4D11082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HRF</vt:lpstr>
      <vt:lpstr>HRF!Obszar_wydruku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Kiliszek</dc:creator>
  <cp:lastModifiedBy>Magdalena Kiliszek</cp:lastModifiedBy>
  <cp:lastPrinted>2025-11-21T09:24:06Z</cp:lastPrinted>
  <dcterms:created xsi:type="dcterms:W3CDTF">2015-06-05T18:19:34Z</dcterms:created>
  <dcterms:modified xsi:type="dcterms:W3CDTF">2025-11-24T06:19:20Z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DUWWS</vt:lpwstr>
  </property>
  <property fmtid="{D5CDD505-2E9C-101B-9397-08002B2CF9AE}" pid="3" name="PGEEKClassifiedBy">
    <vt:lpwstr>PKPENERGETYKA\m.kiliszek;Magdalena Kiliszek</vt:lpwstr>
  </property>
  <property fmtid="{D5CDD505-2E9C-101B-9397-08002B2CF9AE}" pid="4" name="PGEEKClassificationDate">
    <vt:lpwstr>2025-11-21T09:26:15.9630516+01:00</vt:lpwstr>
  </property>
  <property fmtid="{D5CDD505-2E9C-101B-9397-08002B2CF9AE}" pid="5" name="PGEEKClassifiedBySID">
    <vt:lpwstr>PKPENERGETYKA\S-1-5-21-3871890766-2155079996-2380071410-87629</vt:lpwstr>
  </property>
  <property fmtid="{D5CDD505-2E9C-101B-9397-08002B2CF9AE}" pid="6" name="PGEEKGRNItemId">
    <vt:lpwstr>GRN-4b3a0a86-e2ce-48dc-af6a-5f5540e6f918</vt:lpwstr>
  </property>
  <property fmtid="{D5CDD505-2E9C-101B-9397-08002B2CF9AE}" pid="7" name="PGEEKHash">
    <vt:lpwstr>hDBBFw1cF/8osWVzlL6Wx2CQ7INeNkO5FD1GA+BJh58=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{7f7a121b-6a04-41a6-8a53-86f03a2aa532}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0x010189100015074F185959294AA765BE591900B5DB</vt:lpwstr>
  </property>
  <property fmtid="{D5CDD505-2E9C-101B-9397-08002B2CF9AE}" pid="12" name="_dlc_DocIdItemGuid">
    <vt:lpwstr>54065564-fa4a-48cf-9269-2b2f7fbc0862</vt:lpwstr>
  </property>
</Properties>
</file>